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7"/>
  <workbookPr defaultThemeVersion="166925"/>
  <mc:AlternateContent xmlns:mc="http://schemas.openxmlformats.org/markup-compatibility/2006">
    <mc:Choice Requires="x15">
      <x15ac:absPath xmlns:x15ac="http://schemas.microsoft.com/office/spreadsheetml/2010/11/ac" url="X:\PL\SHARES\PL-Building Safety\ADMINISTRATIVE\Building Safety Website\Webpage Updates\Proposed Pages\"/>
    </mc:Choice>
  </mc:AlternateContent>
  <xr:revisionPtr revIDLastSave="0" documentId="13_ncr:1_{55F9F40D-C77B-4770-BF3E-4C64D9E33700}" xr6:coauthVersionLast="36" xr6:coauthVersionMax="36" xr10:uidLastSave="{00000000-0000-0000-0000-000000000000}"/>
  <bookViews>
    <workbookView xWindow="0" yWindow="0" windowWidth="10500" windowHeight="10350" xr2:uid="{9D0F4292-6AEE-417B-B138-4B16245B4781}"/>
  </bookViews>
  <sheets>
    <sheet name="Mechanical Permit App" sheetId="4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8" i="4" l="1"/>
  <c r="F27" i="4" l="1"/>
  <c r="F26" i="4"/>
  <c r="F25" i="4"/>
  <c r="M21" i="4"/>
  <c r="M20" i="4"/>
  <c r="F24" i="4"/>
  <c r="F23" i="4"/>
  <c r="F22" i="4"/>
  <c r="F21" i="4"/>
  <c r="F20" i="4"/>
  <c r="F19" i="4"/>
  <c r="M17" i="4"/>
  <c r="F18" i="4"/>
  <c r="F17" i="4"/>
  <c r="M16" i="4"/>
  <c r="F16" i="4"/>
  <c r="F15" i="4"/>
  <c r="M15" i="4"/>
  <c r="F14" i="4"/>
  <c r="M14" i="4"/>
  <c r="F13" i="4"/>
  <c r="M13" i="4"/>
  <c r="F12" i="4"/>
  <c r="M12" i="4"/>
  <c r="F11" i="4"/>
  <c r="M11" i="4"/>
  <c r="F10" i="4"/>
  <c r="M10" i="4"/>
  <c r="F9" i="4"/>
  <c r="F8" i="4"/>
  <c r="H30" i="4" l="1"/>
  <c r="H31" i="4" s="1"/>
  <c r="H32" i="4" s="1"/>
</calcChain>
</file>

<file path=xl/sharedStrings.xml><?xml version="1.0" encoding="utf-8"?>
<sst xmlns="http://schemas.openxmlformats.org/spreadsheetml/2006/main" count="45" uniqueCount="42">
  <si>
    <t>Administration Fee</t>
  </si>
  <si>
    <t>2% Technology Fee</t>
  </si>
  <si>
    <t>Quantity</t>
  </si>
  <si>
    <t>Total</t>
  </si>
  <si>
    <t>Fee Type</t>
  </si>
  <si>
    <t>Subtotal</t>
  </si>
  <si>
    <t>Grand Total</t>
  </si>
  <si>
    <t>Water Heater</t>
  </si>
  <si>
    <t>Log Lighter</t>
  </si>
  <si>
    <t>Gas Outlet</t>
  </si>
  <si>
    <t>Mercury Test</t>
  </si>
  <si>
    <t>Re-Inspection Fee</t>
  </si>
  <si>
    <t>Over Time Hours</t>
  </si>
  <si>
    <t>Notice:  Double fees may be charged for work started without first oftaining a permit.</t>
  </si>
  <si>
    <t>Appliances</t>
  </si>
  <si>
    <t>Central Heaing Plant</t>
  </si>
  <si>
    <t>Hoods</t>
  </si>
  <si>
    <t>Vent Fans</t>
  </si>
  <si>
    <t>Combo Units</t>
  </si>
  <si>
    <t>Evaporative Cooler</t>
  </si>
  <si>
    <t>Wall Heaters</t>
  </si>
  <si>
    <t>Range</t>
  </si>
  <si>
    <t>Gas Fireplace</t>
  </si>
  <si>
    <t>Vent System</t>
  </si>
  <si>
    <t>Floor Furnice</t>
  </si>
  <si>
    <t>Bar-B-Que</t>
  </si>
  <si>
    <t>Gas Log</t>
  </si>
  <si>
    <t>Heat Pumps</t>
  </si>
  <si>
    <t>Clothes Dryer</t>
  </si>
  <si>
    <t>Unit Heater</t>
  </si>
  <si>
    <t>Solar Collect. Sq. Ft.</t>
  </si>
  <si>
    <t>Solar Collectors BTU</t>
  </si>
  <si>
    <t>Refrigerator Units BTU</t>
  </si>
  <si>
    <t>Solar Storage Tank Gallons</t>
  </si>
  <si>
    <t>Crematory</t>
  </si>
  <si>
    <t>Room Heater</t>
  </si>
  <si>
    <t>Air Handler</t>
  </si>
  <si>
    <t>Infra-red Heat</t>
  </si>
  <si>
    <t>High Pressure Test</t>
  </si>
  <si>
    <t>The amount calculated by this tool, can only be used as an estimate of mechanical permit fees.</t>
  </si>
  <si>
    <t xml:space="preserve">Final mechanical permit fees are calculated at the time of application. </t>
  </si>
  <si>
    <t>Boiler &amp; AC BTU - up to and including 100K BUT input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</si>
</sst>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5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</fills>
  <borders count="1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3" borderId="2" xfId="0" applyFill="1" applyBorder="1" applyAlignment="1" applyProtection="1">
      <alignment horizontal="center"/>
      <protection locked="0"/>
    </xf>
    <xf numFmtId="164" fontId="0" fillId="0" borderId="2" xfId="0" applyNumberFormat="1" applyFill="1" applyBorder="1" applyProtection="1"/>
    <xf numFmtId="164" fontId="0" fillId="0" borderId="2" xfId="0" applyNumberFormat="1" applyBorder="1" applyProtection="1"/>
    <xf numFmtId="164" fontId="0" fillId="0" borderId="2" xfId="0" applyNumberFormat="1" applyFont="1" applyFill="1" applyBorder="1" applyAlignment="1" applyProtection="1">
      <alignment horizontal="right"/>
    </xf>
    <xf numFmtId="0" fontId="0" fillId="3" borderId="6" xfId="0" applyFill="1" applyBorder="1" applyProtection="1">
      <protection locked="0"/>
    </xf>
    <xf numFmtId="164" fontId="0" fillId="0" borderId="10" xfId="0" applyNumberFormat="1" applyFill="1" applyBorder="1" applyProtection="1"/>
    <xf numFmtId="0" fontId="0" fillId="3" borderId="7" xfId="0" applyFill="1" applyBorder="1" applyProtection="1">
      <protection locked="0"/>
    </xf>
    <xf numFmtId="164" fontId="0" fillId="0" borderId="0" xfId="0" applyNumberFormat="1" applyFill="1" applyBorder="1" applyProtection="1"/>
    <xf numFmtId="0" fontId="0" fillId="3" borderId="6" xfId="0" applyFill="1" applyBorder="1" applyAlignment="1" applyProtection="1">
      <alignment horizontal="center"/>
      <protection locked="0"/>
    </xf>
    <xf numFmtId="0" fontId="0" fillId="3" borderId="12" xfId="0" applyFill="1" applyBorder="1" applyAlignment="1" applyProtection="1">
      <alignment horizontal="center"/>
      <protection locked="0"/>
    </xf>
    <xf numFmtId="164" fontId="0" fillId="0" borderId="11" xfId="0" applyNumberFormat="1" applyFont="1" applyFill="1" applyBorder="1" applyAlignment="1" applyProtection="1">
      <alignment horizontal="right"/>
    </xf>
    <xf numFmtId="164" fontId="0" fillId="0" borderId="0" xfId="0" applyNumberFormat="1" applyFont="1" applyFill="1" applyBorder="1" applyAlignment="1" applyProtection="1">
      <alignment horizontal="right"/>
    </xf>
    <xf numFmtId="0" fontId="0" fillId="3" borderId="2" xfId="0" applyFont="1" applyFill="1" applyBorder="1" applyAlignment="1" applyProtection="1">
      <alignment horizontal="center"/>
      <protection locked="0"/>
    </xf>
    <xf numFmtId="0" fontId="0" fillId="0" borderId="0" xfId="0" applyProtection="1"/>
    <xf numFmtId="0" fontId="0" fillId="0" borderId="0" xfId="0" applyFill="1" applyBorder="1" applyProtection="1"/>
    <xf numFmtId="0" fontId="2" fillId="0" borderId="3" xfId="0" applyFont="1" applyBorder="1" applyAlignment="1" applyProtection="1">
      <alignment horizontal="center" vertical="center" wrapText="1"/>
    </xf>
    <xf numFmtId="164" fontId="1" fillId="0" borderId="3" xfId="0" applyNumberFormat="1" applyFont="1" applyBorder="1" applyAlignment="1" applyProtection="1"/>
    <xf numFmtId="0" fontId="1" fillId="0" borderId="4" xfId="0" applyFont="1" applyBorder="1" applyAlignment="1" applyProtection="1">
      <alignment horizontal="center"/>
    </xf>
    <xf numFmtId="0" fontId="1" fillId="0" borderId="1" xfId="0" applyFont="1" applyBorder="1" applyAlignment="1" applyProtection="1"/>
    <xf numFmtId="0" fontId="1" fillId="0" borderId="5" xfId="0" applyFont="1" applyBorder="1" applyAlignment="1" applyProtection="1"/>
    <xf numFmtId="164" fontId="0" fillId="0" borderId="2" xfId="0" applyNumberFormat="1" applyBorder="1" applyAlignment="1" applyProtection="1"/>
    <xf numFmtId="164" fontId="0" fillId="0" borderId="10" xfId="0" applyNumberFormat="1" applyBorder="1" applyProtection="1"/>
    <xf numFmtId="164" fontId="0" fillId="0" borderId="8" xfId="0" applyNumberFormat="1" applyFont="1" applyFill="1" applyBorder="1" applyAlignment="1" applyProtection="1">
      <alignment horizontal="right"/>
    </xf>
    <xf numFmtId="164" fontId="0" fillId="0" borderId="9" xfId="0" applyNumberFormat="1" applyBorder="1" applyProtection="1"/>
    <xf numFmtId="164" fontId="0" fillId="0" borderId="0" xfId="0" applyNumberFormat="1" applyBorder="1" applyProtection="1"/>
    <xf numFmtId="164" fontId="0" fillId="0" borderId="0" xfId="0" applyNumberFormat="1" applyFill="1" applyBorder="1" applyAlignment="1" applyProtection="1">
      <alignment horizontal="right"/>
    </xf>
    <xf numFmtId="164" fontId="0" fillId="0" borderId="13" xfId="0" applyNumberFormat="1" applyFont="1" applyFill="1" applyBorder="1" applyAlignment="1" applyProtection="1">
      <alignment horizontal="right"/>
    </xf>
    <xf numFmtId="164" fontId="1" fillId="2" borderId="0" xfId="0" applyNumberFormat="1" applyFont="1" applyFill="1" applyBorder="1" applyAlignment="1" applyProtection="1">
      <alignment horizontal="right"/>
    </xf>
    <xf numFmtId="0" fontId="0" fillId="0" borderId="0" xfId="0" applyFill="1" applyProtection="1"/>
    <xf numFmtId="0" fontId="1" fillId="0" borderId="0" xfId="0" applyFont="1" applyFill="1" applyAlignment="1" applyProtection="1">
      <alignment horizontal="center"/>
    </xf>
    <xf numFmtId="0" fontId="0" fillId="0" borderId="0" xfId="0" applyBorder="1" applyAlignment="1" applyProtection="1">
      <alignment horizontal="left"/>
    </xf>
    <xf numFmtId="0" fontId="0" fillId="0" borderId="0" xfId="0" applyFill="1" applyBorder="1" applyAlignment="1" applyProtection="1">
      <alignment horizontal="left"/>
    </xf>
    <xf numFmtId="0" fontId="1" fillId="0" borderId="0" xfId="0" applyFont="1" applyFill="1" applyBorder="1" applyAlignment="1" applyProtection="1">
      <alignment horizontal="right"/>
    </xf>
    <xf numFmtId="0" fontId="0" fillId="0" borderId="0" xfId="0" applyFill="1" applyBorder="1" applyAlignment="1" applyProtection="1">
      <alignment horizontal="center"/>
    </xf>
    <xf numFmtId="164" fontId="0" fillId="0" borderId="10" xfId="0" applyNumberFormat="1" applyFont="1" applyFill="1" applyBorder="1" applyAlignment="1" applyProtection="1">
      <alignment horizontal="right"/>
    </xf>
    <xf numFmtId="0" fontId="0" fillId="2" borderId="0" xfId="0" applyFill="1" applyBorder="1" applyAlignment="1" applyProtection="1">
      <alignment horizontal="right"/>
    </xf>
    <xf numFmtId="0" fontId="0" fillId="0" borderId="0" xfId="0" applyBorder="1" applyAlignment="1" applyProtection="1">
      <alignment horizontal="left"/>
    </xf>
    <xf numFmtId="0" fontId="0" fillId="0" borderId="0" xfId="0" applyFill="1" applyBorder="1" applyAlignment="1" applyProtection="1">
      <alignment horizontal="left"/>
    </xf>
    <xf numFmtId="0" fontId="0" fillId="0" borderId="8" xfId="0" applyBorder="1" applyAlignment="1" applyProtection="1">
      <alignment horizontal="left"/>
    </xf>
    <xf numFmtId="0" fontId="0" fillId="0" borderId="2" xfId="0" applyFont="1" applyBorder="1" applyAlignment="1" applyProtection="1">
      <alignment horizontal="left"/>
    </xf>
    <xf numFmtId="0" fontId="1" fillId="2" borderId="0" xfId="0" applyFont="1" applyFill="1" applyAlignment="1" applyProtection="1">
      <alignment horizontal="center"/>
    </xf>
    <xf numFmtId="0" fontId="1" fillId="2" borderId="0" xfId="0" applyFont="1" applyFill="1" applyBorder="1" applyAlignment="1" applyProtection="1">
      <alignment horizontal="right"/>
    </xf>
    <xf numFmtId="0" fontId="1" fillId="0" borderId="0" xfId="0" applyFont="1" applyFill="1" applyBorder="1" applyAlignment="1" applyProtection="1">
      <alignment horizontal="right"/>
    </xf>
    <xf numFmtId="0" fontId="0" fillId="0" borderId="0" xfId="0" applyFill="1" applyBorder="1" applyAlignment="1" applyProtection="1">
      <alignment horizontal="right"/>
    </xf>
    <xf numFmtId="0" fontId="0" fillId="0" borderId="2" xfId="0" applyFill="1" applyBorder="1" applyAlignment="1" applyProtection="1">
      <alignment horizontal="left"/>
    </xf>
    <xf numFmtId="0" fontId="0" fillId="0" borderId="2" xfId="0" applyBorder="1" applyAlignment="1" applyProtection="1">
      <alignment horizontal="left"/>
    </xf>
    <xf numFmtId="0" fontId="0" fillId="0" borderId="7" xfId="0" applyBorder="1" applyAlignment="1" applyProtection="1">
      <alignment horizontal="left"/>
    </xf>
    <xf numFmtId="0" fontId="0" fillId="0" borderId="11" xfId="0" applyFill="1" applyBorder="1" applyAlignment="1" applyProtection="1">
      <alignment horizontal="left"/>
    </xf>
    <xf numFmtId="0" fontId="0" fillId="0" borderId="2" xfId="0" applyFont="1" applyFill="1" applyBorder="1" applyAlignment="1" applyProtection="1">
      <alignment horizontal="left"/>
    </xf>
    <xf numFmtId="0" fontId="3" fillId="0" borderId="2" xfId="0" applyFont="1" applyFill="1" applyBorder="1" applyAlignment="1" applyProtection="1">
      <alignment horizontal="left"/>
    </xf>
    <xf numFmtId="0" fontId="0" fillId="0" borderId="0" xfId="0" applyFont="1" applyFill="1" applyBorder="1" applyAlignment="1" applyProtection="1">
      <alignment horizontal="center"/>
    </xf>
    <xf numFmtId="0" fontId="4" fillId="2" borderId="0" xfId="0" applyFont="1" applyFill="1" applyBorder="1" applyAlignment="1" applyProtection="1">
      <alignment horizontal="center"/>
    </xf>
    <xf numFmtId="0" fontId="1" fillId="0" borderId="3" xfId="0" applyFont="1" applyBorder="1" applyAlignment="1" applyProtection="1">
      <alignment horizontal="center"/>
    </xf>
    <xf numFmtId="0" fontId="0" fillId="0" borderId="12" xfId="0" applyFill="1" applyBorder="1" applyAlignment="1" applyProtection="1">
      <alignment horizontal="center"/>
    </xf>
    <xf numFmtId="0" fontId="0" fillId="0" borderId="11" xfId="0" applyFill="1" applyBorder="1" applyAlignment="1" applyProtection="1">
      <alignment horizontal="center"/>
    </xf>
    <xf numFmtId="0" fontId="0" fillId="0" borderId="13" xfId="0" applyFill="1" applyBorder="1" applyAlignment="1" applyProtection="1">
      <alignment horizontal="center"/>
    </xf>
    <xf numFmtId="0" fontId="0" fillId="0" borderId="4" xfId="0" applyFill="1" applyBorder="1" applyAlignment="1" applyProtection="1">
      <alignment horizontal="left" wrapText="1"/>
    </xf>
    <xf numFmtId="0" fontId="0" fillId="0" borderId="1" xfId="0" applyFill="1" applyBorder="1" applyAlignment="1" applyProtection="1">
      <alignment horizontal="left" wrapText="1"/>
    </xf>
    <xf numFmtId="0" fontId="0" fillId="0" borderId="5" xfId="0" applyFill="1" applyBorder="1" applyAlignment="1" applyProtection="1">
      <alignment horizontal="left" wrapText="1"/>
    </xf>
    <xf numFmtId="0" fontId="0" fillId="0" borderId="14" xfId="0" applyFill="1" applyBorder="1" applyAlignment="1" applyProtection="1">
      <alignment horizontal="left" wrapText="1"/>
    </xf>
    <xf numFmtId="0" fontId="0" fillId="0" borderId="15" xfId="0" applyFill="1" applyBorder="1" applyAlignment="1" applyProtection="1">
      <alignment horizontal="left" wrapText="1"/>
    </xf>
    <xf numFmtId="0" fontId="0" fillId="0" borderId="16" xfId="0" applyFill="1" applyBorder="1" applyAlignment="1" applyProtection="1">
      <alignment horizontal="left" wrapText="1"/>
    </xf>
    <xf numFmtId="164" fontId="0" fillId="0" borderId="3" xfId="0" applyNumberFormat="1" applyFill="1" applyBorder="1" applyAlignment="1" applyProtection="1">
      <alignment horizontal="center"/>
    </xf>
    <xf numFmtId="164" fontId="0" fillId="0" borderId="17" xfId="0" applyNumberFormat="1" applyFill="1" applyBorder="1" applyAlignment="1" applyProtection="1">
      <alignment horizontal="center"/>
    </xf>
    <xf numFmtId="0" fontId="0" fillId="3" borderId="3" xfId="0" applyFill="1" applyBorder="1" applyAlignment="1" applyProtection="1">
      <alignment horizontal="center"/>
      <protection locked="0"/>
    </xf>
    <xf numFmtId="0" fontId="0" fillId="3" borderId="17" xfId="0" applyFill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38FD61-99F6-48C7-98C8-81FC603B2EF7}">
  <sheetPr>
    <tabColor theme="7" tint="0.79998168889431442"/>
  </sheetPr>
  <dimension ref="A1:M35"/>
  <sheetViews>
    <sheetView showGridLines="0" showRowColHeaders="0" tabSelected="1" showRuler="0" view="pageLayout" zoomScaleNormal="100" workbookViewId="0">
      <selection activeCell="L16" sqref="L16"/>
    </sheetView>
  </sheetViews>
  <sheetFormatPr defaultRowHeight="15" x14ac:dyDescent="0.25"/>
  <cols>
    <col min="1" max="1" width="6.7109375" style="14" customWidth="1"/>
    <col min="2" max="2" width="9.140625" style="14" customWidth="1"/>
    <col min="3" max="3" width="11.7109375" style="14" customWidth="1"/>
    <col min="4" max="4" width="3.28515625" style="14" customWidth="1"/>
    <col min="5" max="5" width="9.140625" style="14"/>
    <col min="6" max="6" width="9.140625" style="14" customWidth="1"/>
    <col min="7" max="7" width="5.28515625" style="14" customWidth="1"/>
    <col min="8" max="8" width="7.28515625" style="14" customWidth="1"/>
    <col min="9" max="10" width="9.140625" style="14"/>
    <col min="11" max="11" width="6.42578125" style="14" customWidth="1"/>
    <col min="12" max="12" width="7.42578125" style="14" customWidth="1"/>
    <col min="13" max="13" width="8" style="14" customWidth="1"/>
    <col min="14" max="16384" width="9.140625" style="14"/>
  </cols>
  <sheetData>
    <row r="1" spans="1:13" ht="24" customHeight="1" x14ac:dyDescent="0.25">
      <c r="A1" s="51" t="s">
        <v>39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</row>
    <row r="2" spans="1:13" ht="14.25" customHeight="1" x14ac:dyDescent="0.25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</row>
    <row r="3" spans="1:13" ht="23.25" customHeight="1" x14ac:dyDescent="0.35">
      <c r="A3" s="52" t="s">
        <v>40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</row>
    <row r="4" spans="1:13" ht="23.25" customHeight="1" x14ac:dyDescent="0.25">
      <c r="A4" s="15"/>
      <c r="B4" s="15"/>
      <c r="C4" s="15"/>
      <c r="D4" s="34"/>
      <c r="E4" s="15"/>
      <c r="F4" s="15"/>
      <c r="G4" s="15"/>
      <c r="H4" s="15"/>
      <c r="I4" s="15"/>
      <c r="J4" s="15"/>
      <c r="K4" s="15"/>
      <c r="L4" s="15"/>
      <c r="M4" s="15"/>
    </row>
    <row r="5" spans="1:13" ht="20.25" customHeight="1" x14ac:dyDescent="0.25"/>
    <row r="6" spans="1:13" ht="21.75" customHeight="1" thickBot="1" x14ac:dyDescent="0.3">
      <c r="A6" s="16" t="s">
        <v>2</v>
      </c>
      <c r="B6" s="53" t="s">
        <v>4</v>
      </c>
      <c r="C6" s="53"/>
      <c r="D6" s="53"/>
      <c r="E6" s="53"/>
      <c r="F6" s="17" t="s">
        <v>3</v>
      </c>
    </row>
    <row r="7" spans="1:13" ht="20.25" customHeight="1" x14ac:dyDescent="0.25">
      <c r="A7" s="54" t="s">
        <v>14</v>
      </c>
      <c r="B7" s="55"/>
      <c r="C7" s="55"/>
      <c r="D7" s="55"/>
      <c r="E7" s="55"/>
      <c r="F7" s="56"/>
      <c r="H7" s="16" t="s">
        <v>2</v>
      </c>
      <c r="I7" s="18" t="s">
        <v>4</v>
      </c>
      <c r="J7" s="19"/>
      <c r="K7" s="19"/>
      <c r="L7" s="20"/>
      <c r="M7" s="17" t="s">
        <v>3</v>
      </c>
    </row>
    <row r="8" spans="1:13" ht="19.5" customHeight="1" x14ac:dyDescent="0.25">
      <c r="A8" s="9"/>
      <c r="B8" s="46" t="s">
        <v>15</v>
      </c>
      <c r="C8" s="46"/>
      <c r="D8" s="46"/>
      <c r="E8" s="3">
        <v>7</v>
      </c>
      <c r="F8" s="6">
        <f t="shared" ref="F8:F16" si="0">E8*A8</f>
        <v>0</v>
      </c>
      <c r="H8" s="65"/>
      <c r="I8" s="57" t="s">
        <v>41</v>
      </c>
      <c r="J8" s="58"/>
      <c r="K8" s="59"/>
      <c r="L8" s="63">
        <v>11</v>
      </c>
      <c r="M8" s="63">
        <f>L8*H8</f>
        <v>0</v>
      </c>
    </row>
    <row r="9" spans="1:13" ht="23.25" customHeight="1" x14ac:dyDescent="0.25">
      <c r="A9" s="9"/>
      <c r="B9" s="46" t="s">
        <v>16</v>
      </c>
      <c r="C9" s="46"/>
      <c r="D9" s="46"/>
      <c r="E9" s="21">
        <v>7</v>
      </c>
      <c r="F9" s="6">
        <f t="shared" si="0"/>
        <v>0</v>
      </c>
      <c r="H9" s="66"/>
      <c r="I9" s="60"/>
      <c r="J9" s="61"/>
      <c r="K9" s="62"/>
      <c r="L9" s="64"/>
      <c r="M9" s="64"/>
    </row>
    <row r="10" spans="1:13" x14ac:dyDescent="0.25">
      <c r="A10" s="9"/>
      <c r="B10" s="46" t="s">
        <v>7</v>
      </c>
      <c r="C10" s="46"/>
      <c r="D10" s="46"/>
      <c r="E10" s="3">
        <v>7</v>
      </c>
      <c r="F10" s="6">
        <f t="shared" si="0"/>
        <v>0</v>
      </c>
      <c r="H10" s="1"/>
      <c r="I10" s="46" t="s">
        <v>30</v>
      </c>
      <c r="J10" s="46"/>
      <c r="K10" s="46"/>
      <c r="L10" s="2">
        <v>7</v>
      </c>
      <c r="M10" s="2">
        <f t="shared" ref="M8:M17" si="1">L10*H10</f>
        <v>0</v>
      </c>
    </row>
    <row r="11" spans="1:13" x14ac:dyDescent="0.25">
      <c r="A11" s="9"/>
      <c r="B11" s="46" t="s">
        <v>17</v>
      </c>
      <c r="C11" s="46"/>
      <c r="D11" s="46"/>
      <c r="E11" s="3">
        <v>7</v>
      </c>
      <c r="F11" s="6">
        <f t="shared" si="0"/>
        <v>0</v>
      </c>
      <c r="H11" s="1"/>
      <c r="I11" s="46" t="s">
        <v>31</v>
      </c>
      <c r="J11" s="46"/>
      <c r="K11" s="46"/>
      <c r="L11" s="2">
        <v>7</v>
      </c>
      <c r="M11" s="2">
        <f t="shared" si="1"/>
        <v>0</v>
      </c>
    </row>
    <row r="12" spans="1:13" x14ac:dyDescent="0.25">
      <c r="A12" s="9"/>
      <c r="B12" s="46" t="s">
        <v>18</v>
      </c>
      <c r="C12" s="46"/>
      <c r="D12" s="46"/>
      <c r="E12" s="2">
        <v>7</v>
      </c>
      <c r="F12" s="6">
        <f t="shared" si="0"/>
        <v>0</v>
      </c>
      <c r="H12" s="1"/>
      <c r="I12" s="45" t="s">
        <v>9</v>
      </c>
      <c r="J12" s="45"/>
      <c r="K12" s="45"/>
      <c r="L12" s="2">
        <v>3</v>
      </c>
      <c r="M12" s="2">
        <f t="shared" si="1"/>
        <v>0</v>
      </c>
    </row>
    <row r="13" spans="1:13" x14ac:dyDescent="0.25">
      <c r="A13" s="9"/>
      <c r="B13" s="46" t="s">
        <v>19</v>
      </c>
      <c r="C13" s="46"/>
      <c r="D13" s="46"/>
      <c r="E13" s="2">
        <v>7</v>
      </c>
      <c r="F13" s="6">
        <f t="shared" si="0"/>
        <v>0</v>
      </c>
      <c r="H13" s="1"/>
      <c r="I13" s="50" t="s">
        <v>10</v>
      </c>
      <c r="J13" s="50"/>
      <c r="K13" s="50"/>
      <c r="L13" s="2">
        <v>5</v>
      </c>
      <c r="M13" s="2">
        <f t="shared" si="1"/>
        <v>0</v>
      </c>
    </row>
    <row r="14" spans="1:13" x14ac:dyDescent="0.25">
      <c r="A14" s="9"/>
      <c r="B14" s="46" t="s">
        <v>20</v>
      </c>
      <c r="C14" s="46"/>
      <c r="D14" s="46"/>
      <c r="E14" s="3">
        <v>7</v>
      </c>
      <c r="F14" s="6">
        <f t="shared" si="0"/>
        <v>0</v>
      </c>
      <c r="H14" s="1"/>
      <c r="I14" s="50" t="s">
        <v>32</v>
      </c>
      <c r="J14" s="50"/>
      <c r="K14" s="50"/>
      <c r="L14" s="2">
        <v>7</v>
      </c>
      <c r="M14" s="2">
        <f t="shared" si="1"/>
        <v>0</v>
      </c>
    </row>
    <row r="15" spans="1:13" x14ac:dyDescent="0.25">
      <c r="A15" s="9"/>
      <c r="B15" s="46" t="s">
        <v>21</v>
      </c>
      <c r="C15" s="46"/>
      <c r="D15" s="46"/>
      <c r="E15" s="2">
        <v>7</v>
      </c>
      <c r="F15" s="6">
        <f t="shared" si="0"/>
        <v>0</v>
      </c>
      <c r="H15" s="1"/>
      <c r="I15" s="50" t="s">
        <v>33</v>
      </c>
      <c r="J15" s="50"/>
      <c r="K15" s="50"/>
      <c r="L15" s="2">
        <v>7</v>
      </c>
      <c r="M15" s="2">
        <f t="shared" si="1"/>
        <v>0</v>
      </c>
    </row>
    <row r="16" spans="1:13" x14ac:dyDescent="0.25">
      <c r="A16" s="9"/>
      <c r="B16" s="46" t="s">
        <v>8</v>
      </c>
      <c r="C16" s="46"/>
      <c r="D16" s="46"/>
      <c r="E16" s="2">
        <v>7</v>
      </c>
      <c r="F16" s="6">
        <f t="shared" si="0"/>
        <v>0</v>
      </c>
      <c r="H16" s="13"/>
      <c r="I16" s="49" t="s">
        <v>34</v>
      </c>
      <c r="J16" s="49"/>
      <c r="K16" s="49"/>
      <c r="L16" s="2">
        <v>45</v>
      </c>
      <c r="M16" s="2">
        <f t="shared" si="1"/>
        <v>0</v>
      </c>
    </row>
    <row r="17" spans="1:13" x14ac:dyDescent="0.25">
      <c r="A17" s="9"/>
      <c r="B17" s="40" t="s">
        <v>22</v>
      </c>
      <c r="C17" s="40"/>
      <c r="D17" s="40"/>
      <c r="E17" s="3">
        <v>7</v>
      </c>
      <c r="F17" s="6">
        <f>A17*E17</f>
        <v>0</v>
      </c>
      <c r="H17" s="1"/>
      <c r="I17" s="45" t="s">
        <v>38</v>
      </c>
      <c r="J17" s="45"/>
      <c r="K17" s="45"/>
      <c r="L17" s="4">
        <v>8</v>
      </c>
      <c r="M17" s="4">
        <f t="shared" si="1"/>
        <v>0</v>
      </c>
    </row>
    <row r="18" spans="1:13" x14ac:dyDescent="0.25">
      <c r="A18" s="9"/>
      <c r="B18" s="40" t="s">
        <v>23</v>
      </c>
      <c r="C18" s="40"/>
      <c r="D18" s="40"/>
      <c r="E18" s="2">
        <v>7</v>
      </c>
      <c r="F18" s="6">
        <f t="shared" ref="F18:F27" si="2">E18*A18</f>
        <v>0</v>
      </c>
      <c r="H18" s="34"/>
      <c r="I18" s="38"/>
      <c r="J18" s="38"/>
      <c r="K18" s="38"/>
      <c r="L18" s="12"/>
      <c r="M18" s="12"/>
    </row>
    <row r="19" spans="1:13" ht="15.75" thickBot="1" x14ac:dyDescent="0.3">
      <c r="A19" s="9"/>
      <c r="B19" s="40" t="s">
        <v>24</v>
      </c>
      <c r="C19" s="40"/>
      <c r="D19" s="40"/>
      <c r="E19" s="2">
        <v>7</v>
      </c>
      <c r="F19" s="6">
        <f t="shared" si="2"/>
        <v>0</v>
      </c>
      <c r="H19" s="34"/>
      <c r="I19" s="38"/>
      <c r="J19" s="38"/>
      <c r="K19" s="38"/>
      <c r="L19" s="12"/>
      <c r="M19" s="12"/>
    </row>
    <row r="20" spans="1:13" x14ac:dyDescent="0.25">
      <c r="A20" s="9"/>
      <c r="B20" s="40" t="s">
        <v>25</v>
      </c>
      <c r="C20" s="40"/>
      <c r="D20" s="40"/>
      <c r="E20" s="3">
        <v>7</v>
      </c>
      <c r="F20" s="6">
        <f t="shared" si="2"/>
        <v>0</v>
      </c>
      <c r="H20" s="10"/>
      <c r="I20" s="48" t="s">
        <v>11</v>
      </c>
      <c r="J20" s="48"/>
      <c r="K20" s="48"/>
      <c r="L20" s="11">
        <v>47</v>
      </c>
      <c r="M20" s="27">
        <f>L20*H20</f>
        <v>0</v>
      </c>
    </row>
    <row r="21" spans="1:13" x14ac:dyDescent="0.25">
      <c r="A21" s="9"/>
      <c r="B21" s="40" t="s">
        <v>26</v>
      </c>
      <c r="C21" s="40"/>
      <c r="D21" s="40"/>
      <c r="E21" s="2">
        <v>7</v>
      </c>
      <c r="F21" s="6">
        <f t="shared" si="2"/>
        <v>0</v>
      </c>
      <c r="H21" s="5"/>
      <c r="I21" s="46" t="s">
        <v>12</v>
      </c>
      <c r="J21" s="46"/>
      <c r="K21" s="46"/>
      <c r="L21" s="4">
        <v>94</v>
      </c>
      <c r="M21" s="22">
        <f>L21*H21</f>
        <v>0</v>
      </c>
    </row>
    <row r="22" spans="1:13" ht="15.75" thickBot="1" x14ac:dyDescent="0.3">
      <c r="A22" s="5"/>
      <c r="B22" s="40" t="s">
        <v>27</v>
      </c>
      <c r="C22" s="40"/>
      <c r="D22" s="40"/>
      <c r="E22" s="3">
        <v>7</v>
      </c>
      <c r="F22" s="22">
        <f t="shared" si="2"/>
        <v>0</v>
      </c>
      <c r="H22" s="47" t="s">
        <v>0</v>
      </c>
      <c r="I22" s="39"/>
      <c r="J22" s="39"/>
      <c r="K22" s="39"/>
      <c r="L22" s="39"/>
      <c r="M22" s="24">
        <v>23.5</v>
      </c>
    </row>
    <row r="23" spans="1:13" x14ac:dyDescent="0.25">
      <c r="A23" s="5"/>
      <c r="B23" s="40" t="s">
        <v>28</v>
      </c>
      <c r="C23" s="40"/>
      <c r="D23" s="40"/>
      <c r="E23" s="3">
        <v>7</v>
      </c>
      <c r="F23" s="22">
        <f t="shared" si="2"/>
        <v>0</v>
      </c>
      <c r="H23" s="31"/>
      <c r="I23" s="31"/>
      <c r="J23" s="31"/>
      <c r="K23" s="31"/>
      <c r="L23" s="31"/>
      <c r="M23" s="25"/>
    </row>
    <row r="24" spans="1:13" x14ac:dyDescent="0.25">
      <c r="A24" s="5"/>
      <c r="B24" s="40" t="s">
        <v>29</v>
      </c>
      <c r="C24" s="40"/>
      <c r="D24" s="40"/>
      <c r="E24" s="3">
        <v>7</v>
      </c>
      <c r="F24" s="22">
        <f t="shared" si="2"/>
        <v>0</v>
      </c>
      <c r="H24" s="31"/>
      <c r="I24" s="31"/>
      <c r="J24" s="31"/>
      <c r="K24" s="31"/>
      <c r="L24" s="31"/>
      <c r="M24" s="25"/>
    </row>
    <row r="25" spans="1:13" x14ac:dyDescent="0.25">
      <c r="A25" s="5"/>
      <c r="B25" s="46" t="s">
        <v>35</v>
      </c>
      <c r="C25" s="46"/>
      <c r="D25" s="46"/>
      <c r="E25" s="2">
        <v>7</v>
      </c>
      <c r="F25" s="6">
        <f t="shared" si="2"/>
        <v>0</v>
      </c>
      <c r="H25" s="31"/>
      <c r="I25" s="31"/>
      <c r="J25" s="31"/>
      <c r="K25" s="31"/>
      <c r="L25" s="31"/>
      <c r="M25" s="25"/>
    </row>
    <row r="26" spans="1:13" x14ac:dyDescent="0.25">
      <c r="A26" s="9"/>
      <c r="B26" s="45" t="s">
        <v>36</v>
      </c>
      <c r="C26" s="45"/>
      <c r="D26" s="45"/>
      <c r="E26" s="4">
        <v>7</v>
      </c>
      <c r="F26" s="35">
        <f t="shared" si="2"/>
        <v>0</v>
      </c>
      <c r="H26" s="31"/>
      <c r="I26" s="31"/>
      <c r="J26" s="31"/>
      <c r="K26" s="31"/>
      <c r="L26" s="31"/>
      <c r="M26" s="25"/>
    </row>
    <row r="27" spans="1:13" ht="15.75" thickBot="1" x14ac:dyDescent="0.3">
      <c r="A27" s="7"/>
      <c r="B27" s="39" t="s">
        <v>37</v>
      </c>
      <c r="C27" s="39"/>
      <c r="D27" s="39"/>
      <c r="E27" s="23">
        <v>7</v>
      </c>
      <c r="F27" s="24">
        <f t="shared" si="2"/>
        <v>0</v>
      </c>
      <c r="H27" s="31"/>
      <c r="I27" s="31"/>
      <c r="J27" s="31"/>
      <c r="K27" s="31"/>
      <c r="L27" s="31"/>
      <c r="M27" s="25"/>
    </row>
    <row r="28" spans="1:13" x14ac:dyDescent="0.25">
      <c r="A28" s="37"/>
      <c r="B28" s="37"/>
      <c r="C28" s="37"/>
      <c r="D28" s="37"/>
      <c r="E28" s="37"/>
      <c r="F28" s="25"/>
      <c r="H28" s="31"/>
      <c r="I28" s="31"/>
      <c r="J28" s="31"/>
      <c r="K28" s="31"/>
      <c r="L28" s="31"/>
      <c r="M28" s="25"/>
    </row>
    <row r="29" spans="1:13" x14ac:dyDescent="0.25">
      <c r="H29" s="31"/>
      <c r="I29" s="31"/>
      <c r="J29" s="31"/>
      <c r="K29" s="31"/>
      <c r="L29" s="31"/>
      <c r="M29" s="25"/>
    </row>
    <row r="30" spans="1:13" x14ac:dyDescent="0.25">
      <c r="E30" s="43" t="s">
        <v>5</v>
      </c>
      <c r="F30" s="43"/>
      <c r="H30" s="26">
        <f>F8+F9+F10+F11+F12+F13+F14+F15+F16+F17+F18+F19+F20+F21+F22+F23+F24+F26+F27+M8+M9+M10+M11+M12+M13+M14+M15+M16+M17+M20+M21+M22</f>
        <v>23.5</v>
      </c>
      <c r="I30" s="38"/>
      <c r="J30" s="38"/>
      <c r="K30" s="38"/>
      <c r="L30" s="12"/>
      <c r="M30" s="8"/>
    </row>
    <row r="31" spans="1:13" x14ac:dyDescent="0.25">
      <c r="C31" s="44" t="s">
        <v>1</v>
      </c>
      <c r="D31" s="44"/>
      <c r="E31" s="44"/>
      <c r="F31" s="44"/>
      <c r="G31" s="33"/>
      <c r="H31" s="26">
        <f>H30*2%</f>
        <v>0.47000000000000003</v>
      </c>
      <c r="J31" s="32"/>
      <c r="K31" s="32"/>
      <c r="L31" s="12"/>
      <c r="M31" s="8"/>
    </row>
    <row r="32" spans="1:13" x14ac:dyDescent="0.25">
      <c r="D32" s="42" t="s">
        <v>6</v>
      </c>
      <c r="E32" s="42"/>
      <c r="F32" s="42"/>
      <c r="G32" s="36"/>
      <c r="H32" s="28">
        <f>H30+H31</f>
        <v>23.97</v>
      </c>
      <c r="J32" s="32"/>
      <c r="K32" s="32"/>
      <c r="L32" s="12"/>
      <c r="M32" s="8"/>
    </row>
    <row r="33" spans="1:13" x14ac:dyDescent="0.25">
      <c r="G33" s="33"/>
      <c r="H33" s="15"/>
      <c r="J33" s="32"/>
      <c r="K33" s="32"/>
      <c r="L33" s="12"/>
      <c r="M33" s="8"/>
    </row>
    <row r="34" spans="1:13" x14ac:dyDescent="0.25">
      <c r="G34" s="29"/>
      <c r="H34" s="30"/>
      <c r="I34" s="38"/>
      <c r="J34" s="38"/>
      <c r="K34" s="38"/>
      <c r="L34" s="12"/>
      <c r="M34" s="8"/>
    </row>
    <row r="35" spans="1:13" x14ac:dyDescent="0.25">
      <c r="A35" s="41" t="s">
        <v>13</v>
      </c>
      <c r="B35" s="41"/>
      <c r="C35" s="41"/>
      <c r="D35" s="41"/>
      <c r="E35" s="41"/>
      <c r="F35" s="41"/>
      <c r="G35" s="41"/>
      <c r="H35" s="41"/>
      <c r="I35" s="41"/>
      <c r="J35" s="41"/>
      <c r="K35" s="41"/>
      <c r="L35" s="41"/>
      <c r="M35" s="41"/>
    </row>
  </sheetData>
  <sheetProtection algorithmName="SHA-512" hashValue="LNn3q9yBk0ndh6G2UZMD5FhF5KpQJe0pMsFkaVzwSko2NkBAQPatO81RVbSj/t7RKgnUQnFnBG/D7px8NXtWSw==" saltValue="QQ4bWjVnV01CW5KT9a4uSQ==" spinCount="100000" sheet="1" objects="1" scenarios="1"/>
  <mergeCells count="48">
    <mergeCell ref="A1:M1"/>
    <mergeCell ref="A3:M3"/>
    <mergeCell ref="B6:E6"/>
    <mergeCell ref="A7:F7"/>
    <mergeCell ref="B8:D8"/>
    <mergeCell ref="I8:K9"/>
    <mergeCell ref="L8:L9"/>
    <mergeCell ref="M8:M9"/>
    <mergeCell ref="H8:H9"/>
    <mergeCell ref="B9:D9"/>
    <mergeCell ref="I10:K10"/>
    <mergeCell ref="B10:D10"/>
    <mergeCell ref="I11:K11"/>
    <mergeCell ref="B11:D11"/>
    <mergeCell ref="B12:D12"/>
    <mergeCell ref="I13:K13"/>
    <mergeCell ref="B13:D13"/>
    <mergeCell ref="I14:K14"/>
    <mergeCell ref="B14:D14"/>
    <mergeCell ref="I12:K12"/>
    <mergeCell ref="B15:D15"/>
    <mergeCell ref="B16:D16"/>
    <mergeCell ref="I16:K16"/>
    <mergeCell ref="B17:D17"/>
    <mergeCell ref="I15:K15"/>
    <mergeCell ref="B18:D18"/>
    <mergeCell ref="I17:K17"/>
    <mergeCell ref="B19:D19"/>
    <mergeCell ref="I18:K18"/>
    <mergeCell ref="B20:D20"/>
    <mergeCell ref="I19:K19"/>
    <mergeCell ref="I20:K20"/>
    <mergeCell ref="I21:K21"/>
    <mergeCell ref="B21:D21"/>
    <mergeCell ref="B22:D22"/>
    <mergeCell ref="B23:D23"/>
    <mergeCell ref="H22:L22"/>
    <mergeCell ref="A28:E28"/>
    <mergeCell ref="I30:K30"/>
    <mergeCell ref="B27:D27"/>
    <mergeCell ref="B24:D24"/>
    <mergeCell ref="A35:M35"/>
    <mergeCell ref="D32:F32"/>
    <mergeCell ref="E30:F30"/>
    <mergeCell ref="C31:F31"/>
    <mergeCell ref="I34:K34"/>
    <mergeCell ref="B26:D26"/>
    <mergeCell ref="B25:D25"/>
  </mergeCells>
  <pageMargins left="0.25" right="0.25" top="0.75" bottom="0.75" header="0.3" footer="0.3"/>
  <pageSetup orientation="portrait" r:id="rId1"/>
  <headerFooter>
    <oddHeader>&amp;C&amp;"-,Bold"&amp;20Mechanical Permit Fee Estimator</oddHeader>
    <oddFooter>&amp;L&amp;K00-032Revised 11/05/2021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Mechanical Permit App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Elliott, Laurie</dc:creator>
  <cp:lastModifiedBy>Elliott, Laurie</cp:lastModifiedBy>
  <cp:lastPrinted>2021-10-06T20:35:58Z</cp:lastPrinted>
  <dcterms:created xsi:type="dcterms:W3CDTF">2021-10-05T21:16:45Z</dcterms:created>
  <dcterms:modified xsi:type="dcterms:W3CDTF">2022-07-14T22:41:14Z</dcterms:modified>
</cp:coreProperties>
</file>